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llim\Desktop\"/>
    </mc:Choice>
  </mc:AlternateContent>
  <bookViews>
    <workbookView xWindow="0" yWindow="0" windowWidth="19200" windowHeight="82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71" i="1" l="1"/>
  <c r="F70" i="1"/>
  <c r="F69" i="1"/>
  <c r="F65" i="1"/>
  <c r="F64" i="1"/>
  <c r="F60" i="1"/>
  <c r="F59" i="1"/>
  <c r="F58" i="1"/>
  <c r="F57" i="1"/>
  <c r="F56" i="1"/>
  <c r="F53" i="1"/>
  <c r="F52" i="1"/>
  <c r="F51" i="1"/>
  <c r="F50" i="1"/>
  <c r="F49" i="1"/>
  <c r="F48" i="1"/>
  <c r="F47" i="1"/>
  <c r="F43" i="1"/>
  <c r="F42" i="1"/>
  <c r="F41" i="1"/>
  <c r="F40" i="1"/>
  <c r="F39" i="1"/>
  <c r="F38" i="1"/>
  <c r="F37" i="1"/>
  <c r="F36" i="1"/>
  <c r="F35" i="1"/>
  <c r="F34" i="1"/>
  <c r="F31" i="1"/>
  <c r="F30" i="1"/>
  <c r="F29" i="1"/>
  <c r="F28" i="1"/>
  <c r="F25" i="1"/>
  <c r="F22" i="1"/>
  <c r="F21" i="1"/>
  <c r="F17" i="1"/>
  <c r="F16" i="1"/>
  <c r="F15" i="1"/>
  <c r="F14" i="1"/>
  <c r="F13" i="1"/>
  <c r="F12" i="1"/>
  <c r="F11" i="1"/>
  <c r="F10" i="1"/>
  <c r="F74" i="1" s="1"/>
  <c r="F9" i="1"/>
  <c r="F8" i="1"/>
  <c r="F7" i="1"/>
  <c r="F6" i="1"/>
</calcChain>
</file>

<file path=xl/sharedStrings.xml><?xml version="1.0" encoding="utf-8"?>
<sst xmlns="http://schemas.openxmlformats.org/spreadsheetml/2006/main" count="121" uniqueCount="71">
  <si>
    <t>FCS 340 Project I Cost Estimate Master</t>
  </si>
  <si>
    <t>Estimate Item</t>
  </si>
  <si>
    <t>Quantity</t>
  </si>
  <si>
    <t>Unit</t>
  </si>
  <si>
    <t>$ x Quantity</t>
  </si>
  <si>
    <t>Total</t>
  </si>
  <si>
    <t>Demolition</t>
  </si>
  <si>
    <t>Remove exterior cedar siding</t>
  </si>
  <si>
    <t>sf</t>
  </si>
  <si>
    <t>Remove existing windows</t>
  </si>
  <si>
    <t>ea</t>
  </si>
  <si>
    <t>Remove overhang, gutters, soffit</t>
  </si>
  <si>
    <t>Remove existing ceiling shingles/felt</t>
  </si>
  <si>
    <t>Remove a portion of existing ceiling</t>
  </si>
  <si>
    <t>Remove door and frame</t>
  </si>
  <si>
    <t>Remove existing doors (frames to remain)</t>
  </si>
  <si>
    <t>Remove existing cabinets (base &amp; wall)</t>
  </si>
  <si>
    <t>lf</t>
  </si>
  <si>
    <t>Remove existing counter top</t>
  </si>
  <si>
    <t xml:space="preserve">Remove existing carpet </t>
  </si>
  <si>
    <t>Remove existing wood flooring</t>
  </si>
  <si>
    <t>Remove stud and gypsum board partitions</t>
  </si>
  <si>
    <t>Construction</t>
  </si>
  <si>
    <t>Building Structure</t>
  </si>
  <si>
    <t>Structural Frame (columns, beams, etc.)</t>
  </si>
  <si>
    <t>Light wood trusses &amp; plywood sheating</t>
  </si>
  <si>
    <t>Building Enclosure</t>
  </si>
  <si>
    <t>Overhang, soffit &amp; fascia</t>
  </si>
  <si>
    <t>Interior Construction</t>
  </si>
  <si>
    <t>Partitions w/ 2sides DW &amp; insulation</t>
  </si>
  <si>
    <t>Gypsum board on exterior wall</t>
  </si>
  <si>
    <t>Drywall soffit</t>
  </si>
  <si>
    <t>Single 36" wood door/frame</t>
  </si>
  <si>
    <t>Paint and Wall Coverings</t>
  </si>
  <si>
    <t>Paint New &amp; Existing Partitions</t>
  </si>
  <si>
    <t>labor + materials</t>
  </si>
  <si>
    <t>Labor to install wall covering</t>
  </si>
  <si>
    <t>labor only</t>
  </si>
  <si>
    <t>Labor to install grasscloth/linen w/c</t>
  </si>
  <si>
    <t>Labor to install wall covering border</t>
  </si>
  <si>
    <t>wall covering border</t>
  </si>
  <si>
    <t>materials only</t>
  </si>
  <si>
    <t>Paint/Stain WD frames</t>
  </si>
  <si>
    <t>Paint soffits</t>
  </si>
  <si>
    <t>Labor to install glass mosaics</t>
  </si>
  <si>
    <t>Paint exterior soffit/fascia</t>
  </si>
  <si>
    <t>Paint pipe, 2 coats, brushwork (flue)</t>
  </si>
  <si>
    <t>Wall paper</t>
  </si>
  <si>
    <t>Casework</t>
  </si>
  <si>
    <t>Base cabinets</t>
  </si>
  <si>
    <t>Wall cabinets</t>
  </si>
  <si>
    <t>Full-height cabinets</t>
  </si>
  <si>
    <t>Solid surfacing material countertop</t>
  </si>
  <si>
    <t>Solid surfacing veneer countertop</t>
  </si>
  <si>
    <t>Plastic lam countertops</t>
  </si>
  <si>
    <t>Relocate and/or modify casework</t>
  </si>
  <si>
    <t>Floor Finishes</t>
  </si>
  <si>
    <t>Carpet</t>
  </si>
  <si>
    <t>sy</t>
  </si>
  <si>
    <t>Carpet Base</t>
  </si>
  <si>
    <t>Sheet Vinyl</t>
  </si>
  <si>
    <t>Premium Vinyl Tile</t>
  </si>
  <si>
    <t>Hardwood flooring</t>
  </si>
  <si>
    <t>Ceilings</t>
  </si>
  <si>
    <t>Gyp. Bd. Soffit and/or Light Cove</t>
  </si>
  <si>
    <t xml:space="preserve">Gyp. Bd. Ceiling </t>
  </si>
  <si>
    <t>MEP</t>
  </si>
  <si>
    <t>Plumbing</t>
  </si>
  <si>
    <t>HVAC</t>
  </si>
  <si>
    <t>Electrical</t>
  </si>
  <si>
    <t>PROJECT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</si>
</sst>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8" x14ac:knownFonts="1">
    <font>
      <sz val="10"/>
      <color indexed="8"/>
      <name val="Arial"/>
    </font>
    <font>
      <b/>
      <sz val="16"/>
      <color indexed="8"/>
      <name val="Times New Roman"/>
    </font>
    <font>
      <sz val="10"/>
      <color indexed="8"/>
      <name val="Times New Roman"/>
    </font>
    <font>
      <u/>
      <sz val="11"/>
      <color indexed="8"/>
      <name val="Times New Roman"/>
    </font>
    <font>
      <u/>
      <sz val="10"/>
      <color indexed="8"/>
      <name val="Times New Roman"/>
    </font>
    <font>
      <sz val="10"/>
      <color indexed="11"/>
      <name val="Times New Roman"/>
    </font>
    <font>
      <b/>
      <sz val="10"/>
      <color indexed="11"/>
      <name val="Times New Roman"/>
    </font>
    <font>
      <b/>
      <sz val="12"/>
      <color indexed="1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3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1" fillId="2" borderId="1" xfId="0" applyNumberFormat="1" applyFont="1" applyFill="1" applyBorder="1" applyAlignment="1"/>
    <xf numFmtId="0" fontId="2" fillId="2" borderId="1" xfId="0" applyNumberFormat="1" applyFont="1" applyFill="1" applyBorder="1" applyAlignment="1"/>
    <xf numFmtId="49" fontId="3" fillId="2" borderId="1" xfId="0" applyNumberFormat="1" applyFont="1" applyFill="1" applyBorder="1" applyAlignment="1"/>
    <xf numFmtId="49" fontId="3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/>
    <xf numFmtId="0" fontId="4" fillId="2" borderId="1" xfId="0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/>
    <xf numFmtId="0" fontId="2" fillId="2" borderId="1" xfId="0" applyFont="1" applyFill="1" applyBorder="1" applyAlignment="1"/>
    <xf numFmtId="49" fontId="5" fillId="2" borderId="1" xfId="0" applyNumberFormat="1" applyFont="1" applyFill="1" applyBorder="1" applyAlignment="1"/>
    <xf numFmtId="0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/>
    <xf numFmtId="1" fontId="5" fillId="2" borderId="1" xfId="0" applyNumberFormat="1" applyFont="1" applyFill="1" applyBorder="1" applyAlignment="1"/>
    <xf numFmtId="165" fontId="5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/>
    <xf numFmtId="0" fontId="2" fillId="2" borderId="3" xfId="0" applyNumberFormat="1" applyFont="1" applyFill="1" applyBorder="1" applyAlignment="1"/>
    <xf numFmtId="49" fontId="6" fillId="2" borderId="1" xfId="0" applyNumberFormat="1" applyFont="1" applyFill="1" applyBorder="1" applyAlignment="1">
      <alignment horizontal="right"/>
    </xf>
    <xf numFmtId="165" fontId="7" fillId="2" borderId="1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0" xfId="0" applyNumberFormat="1" applyFont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9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4"/>
  <sheetViews>
    <sheetView showGridLines="0" tabSelected="1" workbookViewId="0"/>
  </sheetViews>
  <sheetFormatPr defaultColWidth="8.85546875" defaultRowHeight="12.75" customHeight="1" x14ac:dyDescent="0.2"/>
  <cols>
    <col min="1" max="1" width="1.85546875" style="1" customWidth="1"/>
    <col min="2" max="2" width="33.140625" style="1" customWidth="1"/>
    <col min="3" max="3" width="11.42578125" style="1" customWidth="1"/>
    <col min="4" max="4" width="4.28515625" style="1" customWidth="1"/>
    <col min="5" max="5" width="11.42578125" style="1" customWidth="1"/>
    <col min="6" max="6" width="15.140625" style="1" customWidth="1"/>
    <col min="7" max="256" width="8.85546875" style="1" customWidth="1"/>
  </cols>
  <sheetData>
    <row r="1" spans="1:12" ht="20.25" customHeight="1" x14ac:dyDescent="0.3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3.7" customHeight="1" x14ac:dyDescent="0.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4.45" customHeight="1" x14ac:dyDescent="0.25">
      <c r="A3" s="2"/>
      <c r="B3" s="5" t="s">
        <v>1</v>
      </c>
      <c r="C3" s="6" t="s">
        <v>2</v>
      </c>
      <c r="D3" s="7" t="s">
        <v>3</v>
      </c>
      <c r="E3" s="8" t="s">
        <v>4</v>
      </c>
      <c r="F3" s="8" t="s">
        <v>5</v>
      </c>
      <c r="G3" s="4"/>
      <c r="H3" s="4"/>
      <c r="I3" s="4"/>
      <c r="J3" s="4"/>
      <c r="K3" s="4"/>
      <c r="L3" s="4"/>
    </row>
    <row r="4" spans="1:12" ht="13.7" customHeight="1" x14ac:dyDescent="0.2">
      <c r="A4" s="2"/>
      <c r="B4" s="9"/>
      <c r="C4" s="10"/>
      <c r="D4" s="11"/>
      <c r="E4" s="12"/>
      <c r="F4" s="12"/>
      <c r="G4" s="4"/>
      <c r="H4" s="4"/>
      <c r="I4" s="4"/>
      <c r="J4" s="4"/>
      <c r="K4" s="4"/>
      <c r="L4" s="4"/>
    </row>
    <row r="5" spans="1:12" ht="13.7" customHeight="1" x14ac:dyDescent="0.2">
      <c r="A5" s="2"/>
      <c r="B5" s="13" t="s">
        <v>6</v>
      </c>
      <c r="C5" s="10"/>
      <c r="D5" s="11"/>
      <c r="E5" s="12"/>
      <c r="F5" s="12"/>
      <c r="G5" s="4"/>
      <c r="H5" s="4"/>
      <c r="I5" s="4"/>
      <c r="J5" s="4"/>
      <c r="K5" s="4"/>
      <c r="L5" s="4"/>
    </row>
    <row r="6" spans="1:12" ht="13.7" customHeight="1" x14ac:dyDescent="0.2">
      <c r="A6" s="2"/>
      <c r="B6" s="14" t="s">
        <v>7</v>
      </c>
      <c r="C6" s="4"/>
      <c r="D6" s="14" t="s">
        <v>8</v>
      </c>
      <c r="E6" s="15">
        <v>2.75</v>
      </c>
      <c r="F6" s="16">
        <f t="shared" ref="F6:F17" si="0">SUM(C6*E6)</f>
        <v>0</v>
      </c>
      <c r="G6" s="17"/>
      <c r="H6" s="4"/>
      <c r="I6" s="4"/>
      <c r="J6" s="4"/>
      <c r="K6" s="4"/>
      <c r="L6" s="4"/>
    </row>
    <row r="7" spans="1:12" ht="13.7" customHeight="1" x14ac:dyDescent="0.2">
      <c r="A7" s="2"/>
      <c r="B7" s="14" t="s">
        <v>9</v>
      </c>
      <c r="C7" s="4"/>
      <c r="D7" s="14" t="s">
        <v>10</v>
      </c>
      <c r="E7" s="15">
        <v>250</v>
      </c>
      <c r="F7" s="16">
        <f t="shared" si="0"/>
        <v>0</v>
      </c>
      <c r="G7" s="17"/>
      <c r="H7" s="4"/>
      <c r="I7" s="4"/>
      <c r="J7" s="4"/>
      <c r="K7" s="4"/>
      <c r="L7" s="4"/>
    </row>
    <row r="8" spans="1:12" ht="13.7" customHeight="1" x14ac:dyDescent="0.2">
      <c r="A8" s="2"/>
      <c r="B8" s="14" t="s">
        <v>11</v>
      </c>
      <c r="C8" s="18"/>
      <c r="D8" s="14" t="s">
        <v>8</v>
      </c>
      <c r="E8" s="15">
        <v>2.75</v>
      </c>
      <c r="F8" s="16">
        <f t="shared" si="0"/>
        <v>0</v>
      </c>
      <c r="G8" s="17"/>
      <c r="H8" s="4"/>
      <c r="I8" s="4"/>
      <c r="J8" s="4"/>
      <c r="K8" s="4"/>
      <c r="L8" s="4"/>
    </row>
    <row r="9" spans="1:12" ht="13.7" customHeight="1" x14ac:dyDescent="0.2">
      <c r="A9" s="2"/>
      <c r="B9" s="14" t="s">
        <v>12</v>
      </c>
      <c r="C9" s="4"/>
      <c r="D9" s="14" t="s">
        <v>8</v>
      </c>
      <c r="E9" s="15">
        <v>0.6</v>
      </c>
      <c r="F9" s="16">
        <f t="shared" si="0"/>
        <v>0</v>
      </c>
      <c r="G9" s="17"/>
      <c r="H9" s="4"/>
      <c r="I9" s="4"/>
      <c r="J9" s="4"/>
      <c r="K9" s="4"/>
      <c r="L9" s="4"/>
    </row>
    <row r="10" spans="1:12" ht="13.7" customHeight="1" x14ac:dyDescent="0.2">
      <c r="A10" s="2"/>
      <c r="B10" s="19" t="s">
        <v>13</v>
      </c>
      <c r="C10" s="20"/>
      <c r="D10" s="21" t="s">
        <v>8</v>
      </c>
      <c r="E10" s="22">
        <v>3</v>
      </c>
      <c r="F10" s="23">
        <f t="shared" si="0"/>
        <v>0</v>
      </c>
      <c r="G10" s="4"/>
      <c r="H10" s="4"/>
      <c r="I10" s="4"/>
      <c r="J10" s="4"/>
      <c r="K10" s="4"/>
      <c r="L10" s="4"/>
    </row>
    <row r="11" spans="1:12" ht="13.7" customHeight="1" x14ac:dyDescent="0.2">
      <c r="A11" s="2"/>
      <c r="B11" s="19" t="s">
        <v>14</v>
      </c>
      <c r="C11" s="20"/>
      <c r="D11" s="21" t="s">
        <v>10</v>
      </c>
      <c r="E11" s="22">
        <v>75</v>
      </c>
      <c r="F11" s="23">
        <f t="shared" si="0"/>
        <v>0</v>
      </c>
      <c r="G11" s="4"/>
      <c r="H11" s="4"/>
      <c r="I11" s="4"/>
      <c r="J11" s="4"/>
      <c r="K11" s="4"/>
      <c r="L11" s="4"/>
    </row>
    <row r="12" spans="1:12" ht="13.7" customHeight="1" x14ac:dyDescent="0.2">
      <c r="A12" s="2"/>
      <c r="B12" s="19" t="s">
        <v>15</v>
      </c>
      <c r="C12" s="20"/>
      <c r="D12" s="21" t="s">
        <v>10</v>
      </c>
      <c r="E12" s="22">
        <v>50</v>
      </c>
      <c r="F12" s="23">
        <f t="shared" si="0"/>
        <v>0</v>
      </c>
      <c r="G12" s="4"/>
      <c r="H12" s="4"/>
      <c r="I12" s="4"/>
      <c r="J12" s="4"/>
      <c r="K12" s="4"/>
      <c r="L12" s="4"/>
    </row>
    <row r="13" spans="1:12" ht="13.7" customHeight="1" x14ac:dyDescent="0.2">
      <c r="A13" s="2"/>
      <c r="B13" s="19" t="s">
        <v>16</v>
      </c>
      <c r="C13" s="20">
        <v>23</v>
      </c>
      <c r="D13" s="21" t="s">
        <v>17</v>
      </c>
      <c r="E13" s="22">
        <v>15.75</v>
      </c>
      <c r="F13" s="23">
        <f t="shared" si="0"/>
        <v>362.25</v>
      </c>
      <c r="G13" s="4"/>
      <c r="H13" s="4"/>
      <c r="I13" s="4"/>
      <c r="J13" s="4"/>
      <c r="K13" s="4"/>
      <c r="L13" s="4"/>
    </row>
    <row r="14" spans="1:12" ht="13.7" customHeight="1" x14ac:dyDescent="0.2">
      <c r="A14" s="2"/>
      <c r="B14" s="19" t="s">
        <v>18</v>
      </c>
      <c r="C14" s="20">
        <v>14</v>
      </c>
      <c r="D14" s="21" t="s">
        <v>17</v>
      </c>
      <c r="E14" s="22">
        <v>5.5</v>
      </c>
      <c r="F14" s="23">
        <f t="shared" si="0"/>
        <v>77</v>
      </c>
      <c r="G14" s="4"/>
      <c r="H14" s="4"/>
      <c r="I14" s="4"/>
      <c r="J14" s="4"/>
      <c r="K14" s="4"/>
      <c r="L14" s="4"/>
    </row>
    <row r="15" spans="1:12" ht="13.7" customHeight="1" x14ac:dyDescent="0.2">
      <c r="A15" s="2"/>
      <c r="B15" s="19" t="s">
        <v>19</v>
      </c>
      <c r="C15" s="20">
        <v>650</v>
      </c>
      <c r="D15" s="21" t="s">
        <v>8</v>
      </c>
      <c r="E15" s="22">
        <v>0.75</v>
      </c>
      <c r="F15" s="23">
        <f t="shared" si="0"/>
        <v>487.5</v>
      </c>
      <c r="G15" s="4"/>
      <c r="H15" s="4"/>
      <c r="I15" s="4"/>
      <c r="J15" s="4"/>
      <c r="K15" s="4"/>
      <c r="L15" s="4"/>
    </row>
    <row r="16" spans="1:12" ht="13.7" customHeight="1" x14ac:dyDescent="0.2">
      <c r="A16" s="2"/>
      <c r="B16" s="19" t="s">
        <v>20</v>
      </c>
      <c r="C16" s="20"/>
      <c r="D16" s="21" t="s">
        <v>8</v>
      </c>
      <c r="E16" s="22">
        <v>2</v>
      </c>
      <c r="F16" s="23">
        <f t="shared" si="0"/>
        <v>0</v>
      </c>
      <c r="G16" s="4"/>
      <c r="H16" s="4"/>
      <c r="I16" s="4"/>
      <c r="J16" s="4"/>
      <c r="K16" s="4"/>
      <c r="L16" s="4"/>
    </row>
    <row r="17" spans="1:12" ht="13.7" customHeight="1" x14ac:dyDescent="0.2">
      <c r="A17" s="2"/>
      <c r="B17" s="19" t="s">
        <v>21</v>
      </c>
      <c r="C17" s="20">
        <v>25</v>
      </c>
      <c r="D17" s="21" t="s">
        <v>17</v>
      </c>
      <c r="E17" s="22">
        <v>2.25</v>
      </c>
      <c r="F17" s="23">
        <f t="shared" si="0"/>
        <v>56.25</v>
      </c>
      <c r="G17" s="4"/>
      <c r="H17" s="4"/>
      <c r="I17" s="4"/>
      <c r="J17" s="4"/>
      <c r="K17" s="4"/>
      <c r="L17" s="4"/>
    </row>
    <row r="18" spans="1:12" ht="13.7" customHeight="1" x14ac:dyDescent="0.2">
      <c r="A18" s="2"/>
      <c r="B18" s="4"/>
      <c r="C18" s="24"/>
      <c r="D18" s="25"/>
      <c r="E18" s="15"/>
      <c r="F18" s="16"/>
      <c r="G18" s="4"/>
      <c r="H18" s="4"/>
      <c r="I18" s="4"/>
      <c r="J18" s="4"/>
      <c r="K18" s="4"/>
      <c r="L18" s="4"/>
    </row>
    <row r="19" spans="1:12" ht="13.7" customHeight="1" x14ac:dyDescent="0.2">
      <c r="A19" s="2"/>
      <c r="B19" s="13" t="s">
        <v>22</v>
      </c>
      <c r="C19" s="24"/>
      <c r="D19" s="25"/>
      <c r="E19" s="15"/>
      <c r="F19" s="16"/>
      <c r="G19" s="4"/>
      <c r="H19" s="4"/>
      <c r="I19" s="4"/>
      <c r="J19" s="4"/>
      <c r="K19" s="4"/>
      <c r="L19" s="4"/>
    </row>
    <row r="20" spans="1:12" ht="13.7" customHeight="1" x14ac:dyDescent="0.2">
      <c r="A20" s="2"/>
      <c r="B20" s="13" t="s">
        <v>23</v>
      </c>
      <c r="C20" s="4"/>
      <c r="D20" s="4"/>
      <c r="E20" s="15"/>
      <c r="F20" s="16"/>
      <c r="G20" s="17"/>
      <c r="H20" s="4"/>
      <c r="I20" s="4"/>
      <c r="J20" s="4"/>
      <c r="K20" s="4"/>
      <c r="L20" s="4"/>
    </row>
    <row r="21" spans="1:12" ht="13.7" customHeight="1" x14ac:dyDescent="0.2">
      <c r="A21" s="2"/>
      <c r="B21" s="26" t="s">
        <v>24</v>
      </c>
      <c r="C21" s="4"/>
      <c r="D21" s="14" t="s">
        <v>8</v>
      </c>
      <c r="E21" s="15">
        <v>4.5</v>
      </c>
      <c r="F21" s="16">
        <f>SUM(C21*E21)</f>
        <v>0</v>
      </c>
      <c r="G21" s="17"/>
      <c r="H21" s="4"/>
      <c r="I21" s="4"/>
      <c r="J21" s="4"/>
      <c r="K21" s="4"/>
      <c r="L21" s="4"/>
    </row>
    <row r="22" spans="1:12" ht="13.7" customHeight="1" x14ac:dyDescent="0.2">
      <c r="A22" s="2"/>
      <c r="B22" s="26" t="s">
        <v>25</v>
      </c>
      <c r="C22" s="4">
        <v>51</v>
      </c>
      <c r="D22" s="14" t="s">
        <v>8</v>
      </c>
      <c r="E22" s="15">
        <v>10.5</v>
      </c>
      <c r="F22" s="16">
        <f>SUM(C22*E22)</f>
        <v>535.5</v>
      </c>
      <c r="G22" s="17"/>
      <c r="H22" s="4"/>
      <c r="I22" s="4"/>
      <c r="J22" s="4"/>
      <c r="K22" s="4"/>
      <c r="L22" s="4"/>
    </row>
    <row r="23" spans="1:12" ht="13.7" customHeight="1" x14ac:dyDescent="0.2">
      <c r="A23" s="2"/>
      <c r="B23" s="25"/>
      <c r="C23" s="4"/>
      <c r="D23" s="4"/>
      <c r="E23" s="15"/>
      <c r="F23" s="16"/>
      <c r="G23" s="17"/>
      <c r="H23" s="4"/>
      <c r="I23" s="4"/>
      <c r="J23" s="4"/>
      <c r="K23" s="4"/>
      <c r="L23" s="4"/>
    </row>
    <row r="24" spans="1:12" ht="13.7" customHeight="1" x14ac:dyDescent="0.2">
      <c r="A24" s="2"/>
      <c r="B24" s="13" t="s">
        <v>26</v>
      </c>
      <c r="C24" s="4"/>
      <c r="D24" s="4"/>
      <c r="E24" s="15"/>
      <c r="F24" s="16"/>
      <c r="G24" s="17"/>
      <c r="H24" s="4"/>
      <c r="I24" s="4"/>
      <c r="J24" s="4"/>
      <c r="K24" s="4"/>
      <c r="L24" s="4"/>
    </row>
    <row r="25" spans="1:12" ht="13.7" customHeight="1" x14ac:dyDescent="0.2">
      <c r="A25" s="2"/>
      <c r="B25" s="26" t="s">
        <v>27</v>
      </c>
      <c r="C25" s="4"/>
      <c r="D25" s="14" t="s">
        <v>8</v>
      </c>
      <c r="E25" s="15">
        <v>10</v>
      </c>
      <c r="F25" s="16">
        <f>SUM(C25*E25)</f>
        <v>0</v>
      </c>
      <c r="G25" s="17"/>
      <c r="H25" s="4"/>
      <c r="I25" s="4"/>
      <c r="J25" s="4"/>
      <c r="K25" s="4"/>
      <c r="L25" s="4"/>
    </row>
    <row r="26" spans="1:12" ht="13.7" customHeight="1" x14ac:dyDescent="0.2">
      <c r="A26" s="2"/>
      <c r="B26" s="25"/>
      <c r="C26" s="4"/>
      <c r="D26" s="4"/>
      <c r="E26" s="15"/>
      <c r="F26" s="16"/>
      <c r="G26" s="17"/>
      <c r="H26" s="4"/>
      <c r="I26" s="4"/>
      <c r="J26" s="4"/>
      <c r="K26" s="4"/>
      <c r="L26" s="4"/>
    </row>
    <row r="27" spans="1:12" ht="13.7" customHeight="1" x14ac:dyDescent="0.2">
      <c r="A27" s="2"/>
      <c r="B27" s="13" t="s">
        <v>28</v>
      </c>
      <c r="C27" s="4"/>
      <c r="D27" s="4"/>
      <c r="E27" s="15"/>
      <c r="F27" s="16"/>
      <c r="G27" s="17"/>
      <c r="H27" s="4"/>
      <c r="I27" s="4"/>
      <c r="J27" s="4"/>
      <c r="K27" s="4"/>
      <c r="L27" s="4"/>
    </row>
    <row r="28" spans="1:12" ht="13.7" customHeight="1" x14ac:dyDescent="0.2">
      <c r="A28" s="2"/>
      <c r="B28" s="21" t="s">
        <v>29</v>
      </c>
      <c r="C28" s="27">
        <v>1</v>
      </c>
      <c r="D28" s="19" t="s">
        <v>8</v>
      </c>
      <c r="E28" s="22">
        <v>7.5</v>
      </c>
      <c r="F28" s="23">
        <f>SUM(C28*E28)</f>
        <v>7.5</v>
      </c>
      <c r="G28" s="17"/>
      <c r="H28" s="4"/>
      <c r="I28" s="4"/>
      <c r="J28" s="4"/>
      <c r="K28" s="4"/>
      <c r="L28" s="4"/>
    </row>
    <row r="29" spans="1:12" ht="13.7" customHeight="1" x14ac:dyDescent="0.2">
      <c r="A29" s="2"/>
      <c r="B29" s="21" t="s">
        <v>30</v>
      </c>
      <c r="C29" s="27"/>
      <c r="D29" s="19" t="s">
        <v>8</v>
      </c>
      <c r="E29" s="22">
        <v>1.5</v>
      </c>
      <c r="F29" s="23">
        <f>SUM(C29*E29)</f>
        <v>0</v>
      </c>
      <c r="G29" s="17"/>
      <c r="H29" s="4"/>
      <c r="I29" s="4"/>
      <c r="J29" s="4"/>
      <c r="K29" s="4"/>
      <c r="L29" s="4"/>
    </row>
    <row r="30" spans="1:12" ht="13.7" customHeight="1" x14ac:dyDescent="0.2">
      <c r="A30" s="2"/>
      <c r="B30" s="21" t="s">
        <v>31</v>
      </c>
      <c r="C30" s="27">
        <v>670</v>
      </c>
      <c r="D30" s="19" t="s">
        <v>17</v>
      </c>
      <c r="E30" s="22">
        <v>25</v>
      </c>
      <c r="F30" s="23">
        <f>SUM(C30*E30)</f>
        <v>16750</v>
      </c>
      <c r="G30" s="17"/>
      <c r="H30" s="4"/>
      <c r="I30" s="4"/>
      <c r="J30" s="4"/>
      <c r="K30" s="4"/>
      <c r="L30" s="4"/>
    </row>
    <row r="31" spans="1:12" ht="13.7" customHeight="1" x14ac:dyDescent="0.2">
      <c r="A31" s="2"/>
      <c r="B31" s="21" t="s">
        <v>32</v>
      </c>
      <c r="C31" s="27"/>
      <c r="D31" s="19" t="s">
        <v>10</v>
      </c>
      <c r="E31" s="22">
        <v>1000</v>
      </c>
      <c r="F31" s="23">
        <f>SUM(C31*E31)</f>
        <v>0</v>
      </c>
      <c r="G31" s="17"/>
      <c r="H31" s="4"/>
      <c r="I31" s="4"/>
      <c r="J31" s="4"/>
      <c r="K31" s="4"/>
      <c r="L31" s="4"/>
    </row>
    <row r="32" spans="1:12" ht="13.7" customHeight="1" x14ac:dyDescent="0.2">
      <c r="A32" s="2"/>
      <c r="B32" s="4"/>
      <c r="C32" s="24"/>
      <c r="D32" s="25"/>
      <c r="E32" s="15"/>
      <c r="F32" s="16"/>
      <c r="G32" s="4"/>
      <c r="H32" s="4"/>
      <c r="I32" s="4"/>
      <c r="J32" s="4"/>
      <c r="K32" s="4"/>
      <c r="L32" s="4"/>
    </row>
    <row r="33" spans="1:12" ht="13.7" customHeight="1" x14ac:dyDescent="0.2">
      <c r="A33" s="2"/>
      <c r="B33" s="13" t="s">
        <v>33</v>
      </c>
      <c r="C33" s="4"/>
      <c r="D33" s="4"/>
      <c r="E33" s="15"/>
      <c r="F33" s="16"/>
      <c r="G33" s="4"/>
      <c r="H33" s="4"/>
      <c r="I33" s="4"/>
      <c r="J33" s="4"/>
      <c r="K33" s="4"/>
      <c r="L33" s="4"/>
    </row>
    <row r="34" spans="1:12" ht="13.7" customHeight="1" x14ac:dyDescent="0.2">
      <c r="A34" s="2"/>
      <c r="B34" s="19" t="s">
        <v>34</v>
      </c>
      <c r="C34" s="27">
        <v>700</v>
      </c>
      <c r="D34" s="19" t="s">
        <v>8</v>
      </c>
      <c r="E34" s="22">
        <v>1</v>
      </c>
      <c r="F34" s="23">
        <f t="shared" ref="F34:F43" si="1">SUM(C34*E34)</f>
        <v>700</v>
      </c>
      <c r="G34" s="19" t="s">
        <v>35</v>
      </c>
      <c r="H34" s="27"/>
      <c r="I34" s="4"/>
      <c r="J34" s="4"/>
      <c r="K34" s="4"/>
      <c r="L34" s="4"/>
    </row>
    <row r="35" spans="1:12" ht="13.7" customHeight="1" x14ac:dyDescent="0.2">
      <c r="A35" s="2"/>
      <c r="B35" s="19" t="s">
        <v>36</v>
      </c>
      <c r="C35" s="28">
        <v>48</v>
      </c>
      <c r="D35" s="19" t="s">
        <v>8</v>
      </c>
      <c r="E35" s="22">
        <v>0.65</v>
      </c>
      <c r="F35" s="23">
        <f t="shared" si="1"/>
        <v>31.200000000000003</v>
      </c>
      <c r="G35" s="19" t="s">
        <v>37</v>
      </c>
      <c r="H35" s="27"/>
      <c r="I35" s="4"/>
      <c r="J35" s="4"/>
      <c r="K35" s="4"/>
      <c r="L35" s="4"/>
    </row>
    <row r="36" spans="1:12" ht="13.7" customHeight="1" x14ac:dyDescent="0.2">
      <c r="A36" s="2"/>
      <c r="B36" s="19" t="s">
        <v>38</v>
      </c>
      <c r="C36" s="28"/>
      <c r="D36" s="19" t="s">
        <v>8</v>
      </c>
      <c r="E36" s="22">
        <v>0.8</v>
      </c>
      <c r="F36" s="23">
        <f t="shared" si="1"/>
        <v>0</v>
      </c>
      <c r="G36" s="19" t="s">
        <v>37</v>
      </c>
      <c r="H36" s="27"/>
      <c r="I36" s="4"/>
      <c r="J36" s="4"/>
      <c r="K36" s="4"/>
      <c r="L36" s="4"/>
    </row>
    <row r="37" spans="1:12" ht="13.7" customHeight="1" x14ac:dyDescent="0.2">
      <c r="A37" s="2"/>
      <c r="B37" s="19" t="s">
        <v>39</v>
      </c>
      <c r="C37" s="28">
        <v>77</v>
      </c>
      <c r="D37" s="19" t="s">
        <v>17</v>
      </c>
      <c r="E37" s="22">
        <v>3.5</v>
      </c>
      <c r="F37" s="23">
        <f t="shared" si="1"/>
        <v>269.5</v>
      </c>
      <c r="G37" s="19" t="s">
        <v>37</v>
      </c>
      <c r="H37" s="27"/>
      <c r="I37" s="4"/>
      <c r="J37" s="4"/>
      <c r="K37" s="4"/>
      <c r="L37" s="4"/>
    </row>
    <row r="38" spans="1:12" ht="13.7" customHeight="1" x14ac:dyDescent="0.2">
      <c r="A38" s="2"/>
      <c r="B38" s="19" t="s">
        <v>40</v>
      </c>
      <c r="C38" s="28">
        <v>77</v>
      </c>
      <c r="D38" s="19"/>
      <c r="E38" s="22">
        <v>3.5</v>
      </c>
      <c r="F38" s="23">
        <f t="shared" si="1"/>
        <v>269.5</v>
      </c>
      <c r="G38" s="19" t="s">
        <v>41</v>
      </c>
      <c r="H38" s="27"/>
      <c r="I38" s="4"/>
      <c r="J38" s="4"/>
      <c r="K38" s="4"/>
      <c r="L38" s="4"/>
    </row>
    <row r="39" spans="1:12" ht="13.7" customHeight="1" x14ac:dyDescent="0.2">
      <c r="A39" s="2"/>
      <c r="B39" s="19" t="s">
        <v>42</v>
      </c>
      <c r="C39" s="27"/>
      <c r="D39" s="19" t="s">
        <v>10</v>
      </c>
      <c r="E39" s="22">
        <v>80</v>
      </c>
      <c r="F39" s="23">
        <f t="shared" si="1"/>
        <v>0</v>
      </c>
      <c r="G39" s="19" t="s">
        <v>35</v>
      </c>
      <c r="H39" s="27"/>
      <c r="I39" s="4"/>
      <c r="J39" s="4"/>
      <c r="K39" s="4"/>
      <c r="L39" s="4"/>
    </row>
    <row r="40" spans="1:12" ht="13.7" customHeight="1" x14ac:dyDescent="0.2">
      <c r="A40" s="2"/>
      <c r="B40" s="19" t="s">
        <v>43</v>
      </c>
      <c r="C40" s="27"/>
      <c r="D40" s="19" t="s">
        <v>8</v>
      </c>
      <c r="E40" s="22">
        <v>1.25</v>
      </c>
      <c r="F40" s="23">
        <f t="shared" si="1"/>
        <v>0</v>
      </c>
      <c r="G40" s="19" t="s">
        <v>35</v>
      </c>
      <c r="H40" s="29"/>
      <c r="I40" s="4"/>
      <c r="J40" s="4"/>
      <c r="K40" s="4"/>
      <c r="L40" s="4"/>
    </row>
    <row r="41" spans="1:12" ht="13.7" customHeight="1" x14ac:dyDescent="0.2">
      <c r="A41" s="2"/>
      <c r="B41" s="19" t="s">
        <v>44</v>
      </c>
      <c r="C41" s="27"/>
      <c r="D41" s="19" t="s">
        <v>8</v>
      </c>
      <c r="E41" s="22">
        <v>6.25</v>
      </c>
      <c r="F41" s="23">
        <f t="shared" si="1"/>
        <v>0</v>
      </c>
      <c r="G41" s="19" t="s">
        <v>37</v>
      </c>
      <c r="H41" s="29"/>
      <c r="I41" s="4"/>
      <c r="J41" s="4"/>
      <c r="K41" s="4"/>
      <c r="L41" s="4"/>
    </row>
    <row r="42" spans="1:12" ht="13.7" customHeight="1" x14ac:dyDescent="0.2">
      <c r="A42" s="2"/>
      <c r="B42" s="14" t="s">
        <v>45</v>
      </c>
      <c r="C42" s="4"/>
      <c r="D42" s="14" t="s">
        <v>8</v>
      </c>
      <c r="E42" s="15">
        <v>1.45</v>
      </c>
      <c r="F42" s="16">
        <f t="shared" si="1"/>
        <v>0</v>
      </c>
      <c r="G42" s="14" t="s">
        <v>35</v>
      </c>
      <c r="H42" s="17"/>
      <c r="I42" s="4"/>
      <c r="J42" s="4"/>
      <c r="K42" s="4"/>
      <c r="L42" s="4"/>
    </row>
    <row r="43" spans="1:12" ht="13.7" customHeight="1" x14ac:dyDescent="0.2">
      <c r="A43" s="2"/>
      <c r="B43" s="14" t="s">
        <v>46</v>
      </c>
      <c r="C43" s="4"/>
      <c r="D43" s="14" t="s">
        <v>17</v>
      </c>
      <c r="E43" s="15">
        <v>1.1000000000000001</v>
      </c>
      <c r="F43" s="16">
        <f t="shared" si="1"/>
        <v>0</v>
      </c>
      <c r="G43" s="14" t="s">
        <v>35</v>
      </c>
      <c r="H43" s="17"/>
      <c r="I43" s="4"/>
      <c r="J43" s="4"/>
      <c r="K43" s="4"/>
      <c r="L43" s="4"/>
    </row>
    <row r="44" spans="1:12" ht="13.7" customHeight="1" x14ac:dyDescent="0.2">
      <c r="A44" s="2"/>
      <c r="B44" s="26" t="s">
        <v>47</v>
      </c>
      <c r="C44" s="4">
        <v>2</v>
      </c>
      <c r="D44" s="4"/>
      <c r="E44" s="15">
        <v>27</v>
      </c>
      <c r="F44" s="16">
        <v>54</v>
      </c>
      <c r="G44" s="14" t="s">
        <v>41</v>
      </c>
      <c r="H44" s="4"/>
      <c r="I44" s="4"/>
      <c r="J44" s="4"/>
      <c r="K44" s="4"/>
      <c r="L44" s="4"/>
    </row>
    <row r="45" spans="1:12" ht="13.7" customHeight="1" x14ac:dyDescent="0.2">
      <c r="A45" s="2"/>
      <c r="B45" s="25"/>
      <c r="C45" s="4"/>
      <c r="D45" s="4"/>
      <c r="E45" s="15"/>
      <c r="F45" s="16"/>
      <c r="G45" s="4"/>
      <c r="H45" s="4"/>
      <c r="I45" s="4"/>
      <c r="J45" s="4"/>
      <c r="K45" s="4"/>
      <c r="L45" s="4"/>
    </row>
    <row r="46" spans="1:12" ht="13.7" customHeight="1" x14ac:dyDescent="0.2">
      <c r="A46" s="2"/>
      <c r="B46" s="13" t="s">
        <v>48</v>
      </c>
      <c r="C46" s="4"/>
      <c r="D46" s="4"/>
      <c r="E46" s="15"/>
      <c r="F46" s="16"/>
      <c r="G46" s="4"/>
      <c r="H46" s="4"/>
      <c r="I46" s="4"/>
      <c r="J46" s="4"/>
      <c r="K46" s="4"/>
      <c r="L46" s="4"/>
    </row>
    <row r="47" spans="1:12" ht="13.7" customHeight="1" x14ac:dyDescent="0.2">
      <c r="A47" s="2"/>
      <c r="B47" s="26" t="s">
        <v>49</v>
      </c>
      <c r="C47" s="4">
        <v>18</v>
      </c>
      <c r="D47" s="14" t="s">
        <v>17</v>
      </c>
      <c r="E47" s="15">
        <v>275</v>
      </c>
      <c r="F47" s="16">
        <f t="shared" ref="F47:F53" si="2">SUM(C47*E47)</f>
        <v>4950</v>
      </c>
      <c r="G47" s="17"/>
      <c r="H47" s="4"/>
      <c r="I47" s="4"/>
      <c r="J47" s="4"/>
      <c r="K47" s="4"/>
      <c r="L47" s="4"/>
    </row>
    <row r="48" spans="1:12" ht="13.7" customHeight="1" x14ac:dyDescent="0.2">
      <c r="A48" s="2"/>
      <c r="B48" s="26" t="s">
        <v>50</v>
      </c>
      <c r="C48" s="4">
        <v>13</v>
      </c>
      <c r="D48" s="14" t="s">
        <v>17</v>
      </c>
      <c r="E48" s="15">
        <v>180</v>
      </c>
      <c r="F48" s="16">
        <f t="shared" si="2"/>
        <v>2340</v>
      </c>
      <c r="G48" s="17"/>
      <c r="H48" s="4"/>
      <c r="I48" s="4"/>
      <c r="J48" s="4"/>
      <c r="K48" s="4"/>
      <c r="L48" s="4"/>
    </row>
    <row r="49" spans="1:12" ht="13.7" customHeight="1" x14ac:dyDescent="0.2">
      <c r="A49" s="2"/>
      <c r="B49" s="26" t="s">
        <v>51</v>
      </c>
      <c r="C49" s="4"/>
      <c r="D49" s="14" t="s">
        <v>17</v>
      </c>
      <c r="E49" s="15">
        <v>300</v>
      </c>
      <c r="F49" s="16">
        <f t="shared" si="2"/>
        <v>0</v>
      </c>
      <c r="G49" s="17"/>
      <c r="H49" s="4"/>
      <c r="I49" s="4"/>
      <c r="J49" s="4"/>
      <c r="K49" s="4"/>
      <c r="L49" s="4"/>
    </row>
    <row r="50" spans="1:12" ht="13.7" customHeight="1" x14ac:dyDescent="0.2">
      <c r="A50" s="2"/>
      <c r="B50" s="14" t="s">
        <v>52</v>
      </c>
      <c r="C50" s="4">
        <v>18</v>
      </c>
      <c r="D50" s="14" t="s">
        <v>17</v>
      </c>
      <c r="E50" s="15">
        <v>100</v>
      </c>
      <c r="F50" s="16">
        <f t="shared" si="2"/>
        <v>1800</v>
      </c>
      <c r="G50" s="4"/>
      <c r="H50" s="4"/>
      <c r="I50" s="4"/>
      <c r="J50" s="4"/>
      <c r="K50" s="4"/>
      <c r="L50" s="4"/>
    </row>
    <row r="51" spans="1:12" ht="13.7" customHeight="1" x14ac:dyDescent="0.2">
      <c r="A51" s="2"/>
      <c r="B51" s="14" t="s">
        <v>53</v>
      </c>
      <c r="C51" s="4"/>
      <c r="D51" s="14" t="s">
        <v>17</v>
      </c>
      <c r="E51" s="15">
        <v>77.5</v>
      </c>
      <c r="F51" s="16">
        <f t="shared" si="2"/>
        <v>0</v>
      </c>
      <c r="G51" s="4"/>
      <c r="H51" s="4"/>
      <c r="I51" s="4"/>
      <c r="J51" s="4"/>
      <c r="K51" s="4"/>
      <c r="L51" s="4"/>
    </row>
    <row r="52" spans="1:12" ht="13.7" customHeight="1" x14ac:dyDescent="0.2">
      <c r="A52" s="2"/>
      <c r="B52" s="14" t="s">
        <v>54</v>
      </c>
      <c r="C52" s="4"/>
      <c r="D52" s="14" t="s">
        <v>17</v>
      </c>
      <c r="E52" s="15">
        <v>55</v>
      </c>
      <c r="F52" s="16">
        <f t="shared" si="2"/>
        <v>0</v>
      </c>
      <c r="G52" s="4"/>
      <c r="H52" s="4"/>
      <c r="I52" s="4"/>
      <c r="J52" s="4"/>
      <c r="K52" s="4"/>
      <c r="L52" s="4"/>
    </row>
    <row r="53" spans="1:12" ht="13.7" customHeight="1" x14ac:dyDescent="0.2">
      <c r="A53" s="2"/>
      <c r="B53" s="14" t="s">
        <v>55</v>
      </c>
      <c r="C53" s="4"/>
      <c r="D53" s="14" t="s">
        <v>17</v>
      </c>
      <c r="E53" s="15">
        <v>150</v>
      </c>
      <c r="F53" s="16">
        <f t="shared" si="2"/>
        <v>0</v>
      </c>
      <c r="G53" s="17"/>
      <c r="H53" s="4"/>
      <c r="I53" s="4"/>
      <c r="J53" s="4"/>
      <c r="K53" s="4"/>
      <c r="L53" s="4"/>
    </row>
    <row r="54" spans="1:12" ht="13.7" customHeight="1" x14ac:dyDescent="0.2">
      <c r="A54" s="2"/>
      <c r="B54" s="25"/>
      <c r="C54" s="4"/>
      <c r="D54" s="4"/>
      <c r="E54" s="15"/>
      <c r="F54" s="16"/>
      <c r="G54" s="17"/>
      <c r="H54" s="4"/>
      <c r="I54" s="4"/>
      <c r="J54" s="4"/>
      <c r="K54" s="4"/>
      <c r="L54" s="4"/>
    </row>
    <row r="55" spans="1:12" ht="13.7" customHeight="1" x14ac:dyDescent="0.2">
      <c r="A55" s="2"/>
      <c r="B55" s="13" t="s">
        <v>56</v>
      </c>
      <c r="C55" s="4"/>
      <c r="D55" s="4"/>
      <c r="E55" s="15"/>
      <c r="F55" s="16"/>
      <c r="G55" s="17"/>
      <c r="H55" s="4"/>
      <c r="I55" s="4"/>
      <c r="J55" s="4"/>
      <c r="K55" s="4"/>
      <c r="L55" s="4"/>
    </row>
    <row r="56" spans="1:12" ht="13.7" customHeight="1" x14ac:dyDescent="0.2">
      <c r="A56" s="2"/>
      <c r="B56" s="19" t="s">
        <v>57</v>
      </c>
      <c r="C56" s="27"/>
      <c r="D56" s="19" t="s">
        <v>58</v>
      </c>
      <c r="E56" s="22">
        <v>30</v>
      </c>
      <c r="F56" s="23">
        <f>SUM(C56*E56)</f>
        <v>0</v>
      </c>
      <c r="G56" s="4"/>
      <c r="H56" s="4"/>
      <c r="I56" s="4"/>
      <c r="J56" s="4"/>
      <c r="K56" s="4"/>
      <c r="L56" s="4"/>
    </row>
    <row r="57" spans="1:12" ht="13.7" customHeight="1" x14ac:dyDescent="0.2">
      <c r="A57" s="2"/>
      <c r="B57" s="19" t="s">
        <v>59</v>
      </c>
      <c r="C57" s="27"/>
      <c r="D57" s="19" t="s">
        <v>17</v>
      </c>
      <c r="E57" s="22">
        <v>4</v>
      </c>
      <c r="F57" s="23">
        <f>SUM(C57*E57)</f>
        <v>0</v>
      </c>
      <c r="G57" s="4"/>
      <c r="H57" s="4"/>
      <c r="I57" s="4"/>
      <c r="J57" s="4"/>
      <c r="K57" s="4"/>
      <c r="L57" s="4"/>
    </row>
    <row r="58" spans="1:12" ht="13.7" customHeight="1" x14ac:dyDescent="0.2">
      <c r="A58" s="2"/>
      <c r="B58" s="19" t="s">
        <v>60</v>
      </c>
      <c r="C58" s="27"/>
      <c r="D58" s="19" t="s">
        <v>8</v>
      </c>
      <c r="E58" s="22">
        <v>4.5</v>
      </c>
      <c r="F58" s="23">
        <f>SUM(C58*E58)</f>
        <v>0</v>
      </c>
      <c r="G58" s="4"/>
      <c r="H58" s="4"/>
      <c r="I58" s="4"/>
      <c r="J58" s="4"/>
      <c r="K58" s="4"/>
      <c r="L58" s="4"/>
    </row>
    <row r="59" spans="1:12" ht="13.7" customHeight="1" x14ac:dyDescent="0.2">
      <c r="A59" s="2"/>
      <c r="B59" s="19" t="s">
        <v>61</v>
      </c>
      <c r="C59" s="27"/>
      <c r="D59" s="19" t="s">
        <v>8</v>
      </c>
      <c r="E59" s="22">
        <v>8</v>
      </c>
      <c r="F59" s="23">
        <f>SUM(C59*E59)</f>
        <v>0</v>
      </c>
      <c r="G59" s="4"/>
      <c r="H59" s="4"/>
      <c r="I59" s="4"/>
      <c r="J59" s="4"/>
      <c r="K59" s="4"/>
      <c r="L59" s="4"/>
    </row>
    <row r="60" spans="1:12" ht="13.7" customHeight="1" x14ac:dyDescent="0.2">
      <c r="A60" s="2"/>
      <c r="B60" s="19" t="s">
        <v>62</v>
      </c>
      <c r="C60" s="27">
        <v>670</v>
      </c>
      <c r="D60" s="19" t="s">
        <v>8</v>
      </c>
      <c r="E60" s="22">
        <v>12</v>
      </c>
      <c r="F60" s="23">
        <f>SUM(C60*E60)</f>
        <v>8040</v>
      </c>
      <c r="G60" s="14" t="s">
        <v>35</v>
      </c>
      <c r="H60" s="4"/>
      <c r="I60" s="4"/>
      <c r="J60" s="4"/>
      <c r="K60" s="4"/>
      <c r="L60" s="4"/>
    </row>
    <row r="61" spans="1:12" ht="13.7" customHeight="1" x14ac:dyDescent="0.2">
      <c r="A61" s="2"/>
      <c r="B61" s="30"/>
      <c r="C61" s="4"/>
      <c r="D61" s="4"/>
      <c r="E61" s="15"/>
      <c r="F61" s="16"/>
      <c r="G61" s="4"/>
      <c r="H61" s="4"/>
      <c r="I61" s="4"/>
      <c r="J61" s="4"/>
      <c r="K61" s="4"/>
      <c r="L61" s="4"/>
    </row>
    <row r="62" spans="1:12" ht="13.7" customHeight="1" x14ac:dyDescent="0.2">
      <c r="A62" s="2"/>
      <c r="B62" s="25"/>
      <c r="C62" s="4"/>
      <c r="D62" s="4"/>
      <c r="E62" s="15"/>
      <c r="F62" s="16"/>
      <c r="G62" s="4"/>
      <c r="H62" s="4"/>
      <c r="I62" s="4"/>
      <c r="J62" s="4"/>
      <c r="K62" s="4"/>
      <c r="L62" s="4"/>
    </row>
    <row r="63" spans="1:12" ht="13.7" customHeight="1" x14ac:dyDescent="0.2">
      <c r="A63" s="2"/>
      <c r="B63" s="13" t="s">
        <v>63</v>
      </c>
      <c r="C63" s="25"/>
      <c r="D63" s="4"/>
      <c r="E63" s="15"/>
      <c r="F63" s="16"/>
      <c r="G63" s="4"/>
      <c r="H63" s="4"/>
      <c r="I63" s="4"/>
      <c r="J63" s="4"/>
      <c r="K63" s="4"/>
      <c r="L63" s="4"/>
    </row>
    <row r="64" spans="1:12" ht="13.7" customHeight="1" x14ac:dyDescent="0.2">
      <c r="A64" s="2"/>
      <c r="B64" s="19" t="s">
        <v>64</v>
      </c>
      <c r="C64" s="27">
        <v>40</v>
      </c>
      <c r="D64" s="19" t="s">
        <v>8</v>
      </c>
      <c r="E64" s="22">
        <v>25</v>
      </c>
      <c r="F64" s="23">
        <f>SUM(C64*E64)</f>
        <v>1000</v>
      </c>
      <c r="G64" s="17"/>
      <c r="H64" s="4"/>
      <c r="I64" s="4"/>
      <c r="J64" s="4"/>
      <c r="K64" s="4"/>
      <c r="L64" s="4"/>
    </row>
    <row r="65" spans="1:12" ht="13.7" customHeight="1" x14ac:dyDescent="0.2">
      <c r="A65" s="2"/>
      <c r="B65" s="19" t="s">
        <v>65</v>
      </c>
      <c r="C65" s="27">
        <v>670</v>
      </c>
      <c r="D65" s="19" t="s">
        <v>8</v>
      </c>
      <c r="E65" s="22">
        <v>5</v>
      </c>
      <c r="F65" s="23">
        <f>SUM(C65*E65)</f>
        <v>3350</v>
      </c>
      <c r="G65" s="17"/>
      <c r="H65" s="4"/>
      <c r="I65" s="4"/>
      <c r="J65" s="4"/>
      <c r="K65" s="4"/>
      <c r="L65" s="4"/>
    </row>
    <row r="66" spans="1:12" ht="13.7" customHeight="1" x14ac:dyDescent="0.2">
      <c r="A66" s="2"/>
      <c r="B66" s="25"/>
      <c r="C66" s="4"/>
      <c r="D66" s="4"/>
      <c r="E66" s="15"/>
      <c r="F66" s="16"/>
      <c r="G66" s="17"/>
      <c r="H66" s="4"/>
      <c r="I66" s="4"/>
      <c r="J66" s="4"/>
      <c r="K66" s="4"/>
      <c r="L66" s="4"/>
    </row>
    <row r="67" spans="1:12" ht="13.7" customHeight="1" x14ac:dyDescent="0.2">
      <c r="A67" s="2"/>
      <c r="B67" s="25"/>
      <c r="C67" s="4"/>
      <c r="D67" s="4"/>
      <c r="E67" s="15"/>
      <c r="F67" s="16"/>
      <c r="G67" s="17"/>
      <c r="H67" s="4"/>
      <c r="I67" s="4"/>
      <c r="J67" s="4"/>
      <c r="K67" s="4"/>
      <c r="L67" s="4"/>
    </row>
    <row r="68" spans="1:12" ht="13.7" customHeight="1" x14ac:dyDescent="0.2">
      <c r="A68" s="2"/>
      <c r="B68" s="13" t="s">
        <v>66</v>
      </c>
      <c r="C68" s="4"/>
      <c r="D68" s="4"/>
      <c r="E68" s="15"/>
      <c r="F68" s="16"/>
      <c r="G68" s="17"/>
      <c r="H68" s="4"/>
      <c r="I68" s="4"/>
      <c r="J68" s="4"/>
      <c r="K68" s="4"/>
      <c r="L68" s="4"/>
    </row>
    <row r="69" spans="1:12" ht="13.7" customHeight="1" x14ac:dyDescent="0.2">
      <c r="A69" s="2"/>
      <c r="B69" s="21" t="s">
        <v>67</v>
      </c>
      <c r="C69" s="27"/>
      <c r="D69" s="19" t="s">
        <v>8</v>
      </c>
      <c r="E69" s="22">
        <v>6</v>
      </c>
      <c r="F69" s="23">
        <f>SUM(C69*E69)</f>
        <v>0</v>
      </c>
      <c r="G69" s="17"/>
      <c r="H69" s="4"/>
      <c r="I69" s="4"/>
      <c r="J69" s="4"/>
      <c r="K69" s="4"/>
      <c r="L69" s="4"/>
    </row>
    <row r="70" spans="1:12" ht="13.7" customHeight="1" x14ac:dyDescent="0.2">
      <c r="A70" s="2"/>
      <c r="B70" s="21" t="s">
        <v>68</v>
      </c>
      <c r="C70" s="27"/>
      <c r="D70" s="19" t="s">
        <v>8</v>
      </c>
      <c r="E70" s="22">
        <v>19.5</v>
      </c>
      <c r="F70" s="23">
        <f>SUM(C70*E70)</f>
        <v>0</v>
      </c>
      <c r="G70" s="17"/>
      <c r="H70" s="4"/>
      <c r="I70" s="4"/>
      <c r="J70" s="4"/>
      <c r="K70" s="4"/>
      <c r="L70" s="4"/>
    </row>
    <row r="71" spans="1:12" ht="13.7" customHeight="1" x14ac:dyDescent="0.2">
      <c r="A71" s="2"/>
      <c r="B71" s="21" t="s">
        <v>69</v>
      </c>
      <c r="C71" s="27"/>
      <c r="D71" s="19" t="s">
        <v>8</v>
      </c>
      <c r="E71" s="22">
        <v>20</v>
      </c>
      <c r="F71" s="23">
        <f>SUM(C71*E71)</f>
        <v>0</v>
      </c>
      <c r="G71" s="17"/>
      <c r="H71" s="17"/>
      <c r="I71" s="4"/>
      <c r="J71" s="17"/>
      <c r="K71" s="4"/>
      <c r="L71" s="4"/>
    </row>
    <row r="72" spans="1:12" ht="13.7" customHeight="1" x14ac:dyDescent="0.2">
      <c r="A72" s="2"/>
      <c r="B72" s="24"/>
      <c r="C72" s="4"/>
      <c r="D72" s="4"/>
      <c r="E72" s="4"/>
      <c r="F72" s="31"/>
      <c r="G72" s="4"/>
      <c r="H72" s="4"/>
      <c r="I72" s="4"/>
      <c r="J72" s="4"/>
      <c r="K72" s="4"/>
      <c r="L72" s="4"/>
    </row>
    <row r="73" spans="1:12" ht="13.7" customHeight="1" x14ac:dyDescent="0.2">
      <c r="A73" s="2"/>
      <c r="B73" s="4"/>
      <c r="C73" s="32"/>
      <c r="D73" s="4"/>
      <c r="E73" s="4"/>
      <c r="F73" s="33"/>
      <c r="G73" s="4"/>
      <c r="H73" s="4"/>
      <c r="I73" s="4"/>
      <c r="J73" s="4"/>
      <c r="K73" s="4"/>
      <c r="L73" s="4"/>
    </row>
    <row r="74" spans="1:12" ht="17.45" customHeight="1" x14ac:dyDescent="0.25">
      <c r="A74" s="2"/>
      <c r="B74" s="34" t="s">
        <v>70</v>
      </c>
      <c r="C74" s="27"/>
      <c r="D74" s="27"/>
      <c r="E74" s="27"/>
      <c r="F74" s="35">
        <f>SUM(F10:F73)</f>
        <v>41080.199999999997</v>
      </c>
      <c r="G74" s="4"/>
      <c r="H74" s="4"/>
      <c r="I74" s="4"/>
      <c r="J74" s="4"/>
      <c r="K74" s="4"/>
      <c r="L74" s="4"/>
    </row>
    <row r="75" spans="1:12" ht="13.7" customHeight="1" x14ac:dyDescent="0.2">
      <c r="A75" s="2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2" ht="13.7" customHeight="1" x14ac:dyDescent="0.2">
      <c r="A76" s="2"/>
      <c r="B76" s="2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 ht="13.7" customHeight="1" x14ac:dyDescent="0.2">
      <c r="A77" s="2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 ht="13.7" customHeight="1" x14ac:dyDescent="0.2">
      <c r="A78" s="2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2" ht="13.7" customHeight="1" x14ac:dyDescent="0.2">
      <c r="A79" s="2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 ht="13.7" customHeight="1" x14ac:dyDescent="0.2">
      <c r="A80" s="2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 ht="13.7" customHeight="1" x14ac:dyDescent="0.2">
      <c r="A81" s="2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ht="13.7" customHeight="1" x14ac:dyDescent="0.2">
      <c r="A82" s="2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 ht="13.7" customHeight="1" x14ac:dyDescent="0.2">
      <c r="A83" s="2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 ht="13.7" customHeight="1" x14ac:dyDescent="0.2">
      <c r="A84" s="2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</sheetData>
  <pageMargins left="0.75" right="0.75" top="1" bottom="1" header="0.5" footer="0.5"/>
  <pageSetup orientation="portrait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8.85546875" defaultRowHeight="12.75" customHeight="1" x14ac:dyDescent="0.2"/>
  <cols>
    <col min="1" max="256" width="8.85546875" style="36" customWidth="1"/>
  </cols>
  <sheetData>
    <row r="1" spans="1:5" ht="13.7" customHeight="1" x14ac:dyDescent="0.2">
      <c r="A1" s="37"/>
      <c r="B1" s="37"/>
      <c r="C1" s="37"/>
      <c r="D1" s="37"/>
      <c r="E1" s="37"/>
    </row>
    <row r="2" spans="1:5" ht="13.7" customHeight="1" x14ac:dyDescent="0.2">
      <c r="A2" s="37"/>
      <c r="B2" s="37"/>
      <c r="C2" s="37"/>
      <c r="D2" s="37"/>
      <c r="E2" s="37"/>
    </row>
    <row r="3" spans="1:5" ht="13.7" customHeight="1" x14ac:dyDescent="0.2">
      <c r="A3" s="37"/>
      <c r="B3" s="37"/>
      <c r="C3" s="37"/>
      <c r="D3" s="37"/>
      <c r="E3" s="37"/>
    </row>
    <row r="4" spans="1:5" ht="13.7" customHeight="1" x14ac:dyDescent="0.2">
      <c r="A4" s="37"/>
      <c r="B4" s="37"/>
      <c r="C4" s="37"/>
      <c r="D4" s="37"/>
      <c r="E4" s="37"/>
    </row>
    <row r="5" spans="1:5" ht="13.7" customHeight="1" x14ac:dyDescent="0.2">
      <c r="A5" s="37"/>
      <c r="B5" s="37"/>
      <c r="C5" s="37"/>
      <c r="D5" s="37"/>
      <c r="E5" s="37"/>
    </row>
    <row r="6" spans="1:5" ht="13.7" customHeight="1" x14ac:dyDescent="0.2">
      <c r="A6" s="37"/>
      <c r="B6" s="37"/>
      <c r="C6" s="37"/>
      <c r="D6" s="37"/>
      <c r="E6" s="37"/>
    </row>
    <row r="7" spans="1:5" ht="13.7" customHeight="1" x14ac:dyDescent="0.2">
      <c r="A7" s="37"/>
      <c r="B7" s="37"/>
      <c r="C7" s="37"/>
      <c r="D7" s="37"/>
      <c r="E7" s="37"/>
    </row>
    <row r="8" spans="1:5" ht="13.7" customHeight="1" x14ac:dyDescent="0.2">
      <c r="A8" s="37"/>
      <c r="B8" s="37"/>
      <c r="C8" s="37"/>
      <c r="D8" s="37"/>
      <c r="E8" s="37"/>
    </row>
    <row r="9" spans="1:5" ht="13.7" customHeight="1" x14ac:dyDescent="0.2">
      <c r="A9" s="37"/>
      <c r="B9" s="37"/>
      <c r="C9" s="37"/>
      <c r="D9" s="37"/>
      <c r="E9" s="37"/>
    </row>
    <row r="10" spans="1:5" ht="13.7" customHeight="1" x14ac:dyDescent="0.2">
      <c r="A10" s="37"/>
      <c r="B10" s="37"/>
      <c r="C10" s="37"/>
      <c r="D10" s="37"/>
      <c r="E10" s="37"/>
    </row>
  </sheetData>
  <pageMargins left="0.75" right="0.75" top="1" bottom="1" header="0.5" footer="0.5"/>
  <pageSetup orientation="landscape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8.85546875" defaultRowHeight="12.75" customHeight="1" x14ac:dyDescent="0.2"/>
  <cols>
    <col min="1" max="256" width="8.85546875" style="38" customWidth="1"/>
  </cols>
  <sheetData>
    <row r="1" spans="1:5" ht="13.7" customHeight="1" x14ac:dyDescent="0.2">
      <c r="A1" s="37"/>
      <c r="B1" s="37"/>
      <c r="C1" s="37"/>
      <c r="D1" s="37"/>
      <c r="E1" s="37"/>
    </row>
    <row r="2" spans="1:5" ht="13.7" customHeight="1" x14ac:dyDescent="0.2">
      <c r="A2" s="37"/>
      <c r="B2" s="37"/>
      <c r="C2" s="37"/>
      <c r="D2" s="37"/>
      <c r="E2" s="37"/>
    </row>
    <row r="3" spans="1:5" ht="13.7" customHeight="1" x14ac:dyDescent="0.2">
      <c r="A3" s="37"/>
      <c r="B3" s="37"/>
      <c r="C3" s="37"/>
      <c r="D3" s="37"/>
      <c r="E3" s="37"/>
    </row>
    <row r="4" spans="1:5" ht="13.7" customHeight="1" x14ac:dyDescent="0.2">
      <c r="A4" s="37"/>
      <c r="B4" s="37"/>
      <c r="C4" s="37"/>
      <c r="D4" s="37"/>
      <c r="E4" s="37"/>
    </row>
    <row r="5" spans="1:5" ht="13.7" customHeight="1" x14ac:dyDescent="0.2">
      <c r="A5" s="37"/>
      <c r="B5" s="37"/>
      <c r="C5" s="37"/>
      <c r="D5" s="37"/>
      <c r="E5" s="37"/>
    </row>
    <row r="6" spans="1:5" ht="13.7" customHeight="1" x14ac:dyDescent="0.2">
      <c r="A6" s="37"/>
      <c r="B6" s="37"/>
      <c r="C6" s="37"/>
      <c r="D6" s="37"/>
      <c r="E6" s="37"/>
    </row>
    <row r="7" spans="1:5" ht="13.7" customHeight="1" x14ac:dyDescent="0.2">
      <c r="A7" s="37"/>
      <c r="B7" s="37"/>
      <c r="C7" s="37"/>
      <c r="D7" s="37"/>
      <c r="E7" s="37"/>
    </row>
    <row r="8" spans="1:5" ht="13.7" customHeight="1" x14ac:dyDescent="0.2">
      <c r="A8" s="37"/>
      <c r="B8" s="37"/>
      <c r="C8" s="37"/>
      <c r="D8" s="37"/>
      <c r="E8" s="37"/>
    </row>
    <row r="9" spans="1:5" ht="13.7" customHeight="1" x14ac:dyDescent="0.2">
      <c r="A9" s="37"/>
      <c r="B9" s="37"/>
      <c r="C9" s="37"/>
      <c r="D9" s="37"/>
      <c r="E9" s="37"/>
    </row>
    <row r="10" spans="1:5" ht="13.7" customHeight="1" x14ac:dyDescent="0.2">
      <c r="A10" s="37"/>
      <c r="B10" s="37"/>
      <c r="C10" s="37"/>
      <c r="D10" s="37"/>
      <c r="E10" s="37"/>
    </row>
  </sheetData>
  <pageMargins left="0.75" right="0.75" top="1" bottom="1" header="0.5" footer="0.5"/>
  <pageSetup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Lim, Lee</dc:creator>
  <cp:lastModifiedBy>Lim, Lee</cp:lastModifiedBy>
  <dcterms:created xsi:type="dcterms:W3CDTF">2015-11-11T17:01:01Z</dcterms:created>
  <dcterms:modified xsi:type="dcterms:W3CDTF">2015-11-11T17:01:01Z</dcterms:modified>
</cp:coreProperties>
</file>